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lages" sheetId="1" state="visible" r:id="rId3"/>
    <sheet name="Mode d'emploi" sheetId="2" state="visible" r:id="rId4"/>
    <sheet name="Programme et Quinte" sheetId="3" state="visible" r:id="rId5"/>
    <sheet name="Cotes d'une course" sheetId="4" state="visible" r:id="rId6"/>
    <sheet name="Value bets" sheetId="5" state="visible" r:id="rId7"/>
    <sheet name="Suivi de bankroll" sheetId="6" state="visible" r:id="rId8"/>
  </sheets>
  <definedNames>
    <definedName function="false" hidden="false" name="CleAPI" vbProcedure="false">Reglages!$B$3</definedName>
    <definedName function="false" hidden="false" name="Course" vbProcedure="false">Reglages!$B$5</definedName>
    <definedName function="false" hidden="false" name="DateJour" vbProcedure="false">Reglages!$B$4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<sst xmlns="http://schemas.openxmlformats.org/spreadsheetml/2006/main" count="61" uniqueCount="60">
  <si>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turf.bzh  -  Pack Excel API</t>
  </si>
  <si>
    <t xml:space="preserve">Remplissez les cellules jaunes. Ne renommez pas les cellules nommees (CleAPI, DateJour, Course). Voir l'onglet Mode d'emploi.</t>
  </si>
  <si>
    <t xml:space="preserve">Votre cle API</t>
  </si>
  <si>
    <t xml:space="preserve">tbz_live_collez_votre_cle_ici</t>
  </si>
  <si>
    <t xml:space="preserve">A generer sur www.turf.bzh/api-cle.php (elle ne s'affiche qu'une fois).</t>
  </si>
  <si>
    <t xml:space="preserve">Date (AAAA-MM-JJ)</t>
  </si>
  <si>
    <t xml:space="preserve">2026-07-20</t>
  </si>
  <si>
    <t xml:space="preserve">Utilisee par l'onglet Cotes d'une course. Format texte : 2026-07-20.</t>
  </si>
  <si>
    <t xml:space="preserve">Course (ex : R1C4)</t>
  </si>
  <si>
    <t xml:space="preserve">R1C4</t>
  </si>
  <si>
    <t xml:space="preserve">Utilisee par l'onglet Cotes d'une course. Reunion R + course C.</t>
  </si>
  <si>
    <t xml:space="preserve">Securite : cette cle figure en clair dans ce fichier.</t>
  </si>
  <si>
    <t xml:space="preserve">Gardez ce classeur sur votre ordinateur, ne le partagez pas et ne le publiez pas. En cas de doute, regenerez la cle sur api-cle.php (l'ancienne est revoquee aussitot).</t>
  </si>
  <si>
    <t xml:space="preserve">Mode d'emploi  -  brancher le classeur sur l'API</t>
  </si>
  <si>
    <t xml:space="preserve">Ce que fait ce classeur</t>
  </si>
  <si>
    <t xml:space="preserve">Il va chercher les donnees turf.bzh (programme, cotes, value bets) directement dans Excel, via Power Query. Vous preparez chaque tableau une fois (2 minutes), puis un simple bouton Actualiser tout les met a jour.</t>
  </si>
  <si>
    <t xml:space="preserve">Etape 0  -  vos reglages</t>
  </si>
  <si>
    <t xml:space="preserve">Onglet Reglages : collez votre cle API (cellule jaune). Pour l'onglet Cotes, indiquez aussi la date et la course.</t>
  </si>
  <si>
    <t xml:space="preserve">Etape 1  -  creer une requete vide</t>
  </si>
  <si>
    <t xml:space="preserve">Ruban Donnees &gt; Obtenir des donnees &gt; A partir d'autres sources &gt; Requete vide. Puis, dans la fenetre de l'editeur, cliquez sur Affichage &gt; Editeur avance.</t>
  </si>
  <si>
    <t xml:space="preserve">Etape 2  -  coller le code</t>
  </si>
  <si>
    <t xml:space="preserve">Effacez ce qu'il y a, collez l'un des codes ci-dessous (Requete 1, 2 ou 3), cliquez sur Termine. Renommez la requete (a droite) du meme nom, c'est plus clair.</t>
  </si>
  <si>
    <t xml:space="preserve">Etape 3  -  charger dans le bon onglet</t>
  </si>
  <si>
    <t xml:space="preserve">Ruban Accueil (dans l'editeur) &gt; Fermer et charger dans... &gt; Tableau &gt; Feuille de calcul existante &gt; choisissez l'onglet correspondant (Programme et Quinte, Cotes d'une course ou Value bets) et la cellule A4.</t>
  </si>
  <si>
    <t xml:space="preserve">Etape 4  -  confidentialite (une seule fois)</t>
  </si>
  <si>
    <t xml:space="preserve">A la premiere execution, Excel demande le niveau de confidentialite de la source https://www.turf.bzh : choisissez Anonyme (Anonymous). Ce classeur est concu pour eviter l'erreur de source dynamique (adresse de base fixe), vous pouvez donc continuer sans reglage supplementaire.</t>
  </si>
  <si>
    <t xml:space="preserve">Etape 5  -  actualiser quand vous voulez</t>
  </si>
  <si>
    <t xml:space="preserve">Ensuite, le bouton Donnees &gt; Actualiser tout met a jour tous les tableaux d'un coup. Restez au-dela de 30 secondes entre deux actualisations de cotes : elles sont deja mises en cache cote serveur.</t>
  </si>
  <si>
    <t xml:space="preserve">Bon a savoir</t>
  </si>
  <si>
    <t xml:space="preserve">La date et la course de l'onglet Reglages ne servent qu'a la requete Cotes. Programme et Value bets sont toujours ceux du jour.</t>
  </si>
  <si>
    <t xml:space="preserve">Requete 1  -  Programme et Quinte du jour</t>
  </si>
  <si>
    <t xml:space="preserve">let
    Cle = Excel.CurrentWorkbook(){[Name="CleAPI"]}[Content]{0}[Column1],
    Source = Csv.Document(
        Web.Contents("https://www.turf.bzh",
            [ RelativePath = "api/v1/programme",
              Query = [ api_key = Cle, #"format" = "csv" ] ]),
        [Delimiter=";", Encoding=65001, QuoteStyle=QuoteStyle.Csv]),
    Promu = Table.PromoteHeaders(Source, [PromoteAllScalars=true])
in
    Promu</t>
  </si>
  <si>
    <t xml:space="preserve">Requete 2  -  Cotes d'une course (date + course des Reglages)</t>
  </si>
  <si>
    <t xml:space="preserve">let
    Cle = Excel.CurrentWorkbook(){[Name="CleAPI"]}[Content]{0}[Column1],
    DateJour = Excel.CurrentWorkbook(){[Name="DateJour"]}[Content]{0}[Column1],
    Course = Excel.CurrentWorkbook(){[Name="Course"]}[Content]{0}[Column1],
    Source = Csv.Document(
        Web.Contents("https://www.turf.bzh",
            [ RelativePath = "api/v1/courses/" &amp; DateJour &amp; "/" &amp; Course &amp; "/cotes",
              Query = [ api_key = Cle, #"format" = "csv" ] ]),
        [Delimiter=";", Encoding=65001, QuoteStyle=QuoteStyle.Csv]),
    Promu = Table.PromoteHeaders(Source, [PromoteAllScalars=true])
in
    Promu</t>
  </si>
  <si>
    <t xml:space="preserve">Requete 3  -  Value bets du jour</t>
  </si>
  <si>
    <t xml:space="preserve">let
    Cle = Excel.CurrentWorkbook(){[Name="CleAPI"]}[Content]{0}[Column1],
    Source = Csv.Document(
        Web.Contents("https://www.turf.bzh",
            [ RelativePath = "api/v1/value-bets",
              Query = [ api_key = Cle, #"format" = "csv" ] ]),
        [Delimiter=";", Encoding=65001, QuoteStyle=QuoteStyle.Csv]),
    Promu = Table.PromoteHeaders(Source, [PromoteAllScalars=true])
in
    Promu</t>
  </si>
  <si>
    <t xml:space="preserve">turf.bzh  -  Programme et Quinte du jour</t>
  </si>
  <si>
    <t xml:space="preserve">Le tableau se charge ici a partir de la cellule A4 (voir Mode d'emploi : Requete 1). Chargez la requete, puis Donnees &gt; Actualiser tout.</t>
  </si>
  <si>
    <t xml:space="preserve">turf.bzh  -  Cotes PMU d'une course</t>
  </si>
  <si>
    <t xml:space="preserve">Le tableau se charge ici a partir de la cellule A4 (voir Mode d'emploi : Requete 2). Chargez la requete, puis Donnees &gt; Actualiser tout.</t>
  </si>
  <si>
    <t xml:space="preserve">turf.bzh  -  Value bets du jour</t>
  </si>
  <si>
    <t xml:space="preserve">Le tableau se charge ici a partir de la cellule A4 (voir Mode d'emploi : Requete 3). Chargez la requete, puis Donnees &gt; Actualiser tout.</t>
  </si>
  <si>
    <t xml:space="preserve">Suivi de bankroll  -  journal personnel de mises</t>
  </si>
  <si>
    <t xml:space="preserve">Solde de depart (EUR)</t>
  </si>
  <si>
    <t xml:space="preserve">Journal personnel : vous saisissez vos paris et resultats. Il n'anticipe aucun gain.</t>
  </si>
  <si>
    <t xml:space="preserve">Date</t>
  </si>
  <si>
    <t xml:space="preserve">Course</t>
  </si>
  <si>
    <t xml:space="preserve">Type de pari</t>
  </si>
  <si>
    <t xml:space="preserve">Selection</t>
  </si>
  <si>
    <t xml:space="preserve">Mise (EUR)</t>
  </si>
  <si>
    <t xml:space="preserve">Cote</t>
  </si>
  <si>
    <t xml:space="preserve">Gain (EUR)</t>
  </si>
  <si>
    <t xml:space="preserve">Resultat net (EUR)</t>
  </si>
  <si>
    <t xml:space="preserve">Solde (EUR)</t>
  </si>
  <si>
    <t xml:space="preserve">2026-07-15</t>
  </si>
  <si>
    <t xml:space="preserve">Simple place</t>
  </si>
  <si>
    <t xml:space="preserve">7 - Exemple du Bois</t>
  </si>
  <si>
    <t xml:space="preserve">Totaux</t>
  </si>
  <si>
    <t xml:space="preserve">ROI</t>
  </si>
  <si>
    <t xml:space="preserve">Gain = 0 si le pari est perdu. Le ROI est indicatif et ne prejuge de rien.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</si>
</sst>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&quot; EUR&quot;"/>
    <numFmt numFmtId="167" formatCode="0.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b val="true"/>
      <sz val="10"/>
      <color rgb="FF1D4ED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075D6E"/>
      <name val="Arial"/>
      <family val="0"/>
      <charset val="1"/>
    </font>
    <font>
      <sz val="10"/>
      <color rgb="FF0F172A"/>
      <name val="Arial"/>
      <family val="0"/>
      <charset val="1"/>
    </font>
    <font>
      <sz val="9"/>
      <color rgb="FF0F172A"/>
      <name val="Consolas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A7C91"/>
        <bgColor rgb="FF075D6E"/>
      </patternFill>
    </fill>
    <fill>
      <patternFill patternType="solid">
        <fgColor rgb="FFFFF6BF"/>
        <bgColor rgb="FFFFFF99"/>
      </patternFill>
    </fill>
    <fill>
      <patternFill patternType="solid">
        <fgColor rgb="FFF1F5F9"/>
        <bgColor rgb="FFE0F2F6"/>
      </patternFill>
    </fill>
    <fill>
      <patternFill patternType="solid">
        <fgColor rgb="FF075D6E"/>
        <bgColor rgb="FF0A7C91"/>
      </patternFill>
    </fill>
    <fill>
      <patternFill patternType="solid">
        <fgColor rgb="FFE0F2F6"/>
        <bgColor rgb="FFE2E8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A7C91"/>
      <rgbColor rgb="FFC0C0C0"/>
      <rgbColor rgb="FF808080"/>
      <rgbColor rgb="FF9999FF"/>
      <rgbColor rgb="FF993366"/>
      <rgbColor rgb="FFFFF6BF"/>
      <rgbColor rgb="FFE0F2F6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75D6E"/>
      <rgbColor rgb="FF0000FF"/>
      <rgbColor rgb="FF00CCFF"/>
      <rgbColor rgb="FFF1F5F9"/>
      <rgbColor rgb="FFE2E8F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40"/>
    <col collapsed="false" customWidth="true" hidden="false" outlineLevel="0" max="3" min="3" style="0" width="52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30" hidden="false" customHeight="true" outlineLevel="0" collapsed="false">
      <c r="A2" s="2" t="s">
        <v>1</v>
      </c>
      <c r="B2" s="2"/>
      <c r="C2" s="2"/>
    </row>
    <row r="3" customFormat="false" ht="15" hidden="false" customHeight="false" outlineLevel="0" collapsed="false">
      <c r="A3" s="3" t="s">
        <v>2</v>
      </c>
      <c r="B3" s="4" t="s">
        <v>3</v>
      </c>
      <c r="C3" s="5" t="s">
        <v>4</v>
      </c>
    </row>
    <row r="4" customFormat="false" ht="15" hidden="false" customHeight="false" outlineLevel="0" collapsed="false">
      <c r="A4" s="3" t="s">
        <v>5</v>
      </c>
      <c r="B4" s="6" t="s">
        <v>6</v>
      </c>
      <c r="C4" s="5" t="s">
        <v>7</v>
      </c>
    </row>
    <row r="5" customFormat="false" ht="15" hidden="false" customHeight="false" outlineLevel="0" collapsed="false">
      <c r="A5" s="3" t="s">
        <v>8</v>
      </c>
      <c r="B5" s="4" t="s">
        <v>9</v>
      </c>
      <c r="C5" s="5" t="s">
        <v>10</v>
      </c>
    </row>
    <row r="7" customFormat="false" ht="15" hidden="false" customHeight="true" outlineLevel="0" collapsed="false">
      <c r="A7" s="7" t="s">
        <v>11</v>
      </c>
      <c r="B7" s="7"/>
      <c r="C7" s="7"/>
    </row>
    <row r="8" customFormat="false" ht="30" hidden="false" customHeight="true" outlineLevel="0" collapsed="false">
      <c r="A8" s="2" t="s">
        <v>12</v>
      </c>
      <c r="B8" s="2"/>
      <c r="C8" s="2"/>
    </row>
  </sheetData>
  <mergeCells count="4">
    <mergeCell ref="A1:C1"/>
    <mergeCell ref="A2:C2"/>
    <mergeCell ref="A7:C7"/>
    <mergeCell ref="A8:C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25.5" hidden="false" customHeight="true" outlineLevel="0" collapsed="false">
      <c r="A1" s="8" t="s">
        <v>13</v>
      </c>
    </row>
    <row r="3" customFormat="false" ht="15" hidden="false" customHeight="false" outlineLevel="0" collapsed="false">
      <c r="A3" s="9" t="s">
        <v>14</v>
      </c>
    </row>
    <row r="4" customFormat="false" ht="42" hidden="false" customHeight="true" outlineLevel="0" collapsed="false">
      <c r="A4" s="10" t="s">
        <v>15</v>
      </c>
    </row>
    <row r="6" customFormat="false" ht="15" hidden="false" customHeight="false" outlineLevel="0" collapsed="false">
      <c r="A6" s="9" t="s">
        <v>16</v>
      </c>
    </row>
    <row r="7" customFormat="false" ht="42" hidden="false" customHeight="true" outlineLevel="0" collapsed="false">
      <c r="A7" s="10" t="s">
        <v>17</v>
      </c>
    </row>
    <row r="9" customFormat="false" ht="15" hidden="false" customHeight="false" outlineLevel="0" collapsed="false">
      <c r="A9" s="9" t="s">
        <v>18</v>
      </c>
    </row>
    <row r="10" customFormat="false" ht="42" hidden="false" customHeight="true" outlineLevel="0" collapsed="false">
      <c r="A10" s="10" t="s">
        <v>19</v>
      </c>
    </row>
    <row r="12" customFormat="false" ht="15" hidden="false" customHeight="false" outlineLevel="0" collapsed="false">
      <c r="A12" s="9" t="s">
        <v>20</v>
      </c>
    </row>
    <row r="13" customFormat="false" ht="42" hidden="false" customHeight="true" outlineLevel="0" collapsed="false">
      <c r="A13" s="10" t="s">
        <v>21</v>
      </c>
    </row>
    <row r="15" customFormat="false" ht="15" hidden="false" customHeight="false" outlineLevel="0" collapsed="false">
      <c r="A15" s="9" t="s">
        <v>22</v>
      </c>
    </row>
    <row r="16" customFormat="false" ht="42" hidden="false" customHeight="true" outlineLevel="0" collapsed="false">
      <c r="A16" s="10" t="s">
        <v>23</v>
      </c>
    </row>
    <row r="18" customFormat="false" ht="15" hidden="false" customHeight="false" outlineLevel="0" collapsed="false">
      <c r="A18" s="9" t="s">
        <v>24</v>
      </c>
    </row>
    <row r="19" customFormat="false" ht="42" hidden="false" customHeight="true" outlineLevel="0" collapsed="false">
      <c r="A19" s="10" t="s">
        <v>25</v>
      </c>
    </row>
    <row r="21" customFormat="false" ht="15" hidden="false" customHeight="false" outlineLevel="0" collapsed="false">
      <c r="A21" s="9" t="s">
        <v>26</v>
      </c>
    </row>
    <row r="22" customFormat="false" ht="42" hidden="false" customHeight="true" outlineLevel="0" collapsed="false">
      <c r="A22" s="10" t="s">
        <v>27</v>
      </c>
    </row>
    <row r="24" customFormat="false" ht="15" hidden="false" customHeight="false" outlineLevel="0" collapsed="false">
      <c r="A24" s="9" t="s">
        <v>28</v>
      </c>
    </row>
    <row r="25" customFormat="false" ht="42" hidden="false" customHeight="true" outlineLevel="0" collapsed="false">
      <c r="A25" s="10" t="s">
        <v>29</v>
      </c>
    </row>
    <row r="27" customFormat="false" ht="15" hidden="false" customHeight="false" outlineLevel="0" collapsed="false">
      <c r="A27" s="11" t="s">
        <v>30</v>
      </c>
    </row>
    <row r="28" customFormat="false" ht="150" hidden="false" customHeight="true" outlineLevel="0" collapsed="false">
      <c r="A28" s="12" t="s">
        <v>31</v>
      </c>
    </row>
    <row r="30" customFormat="false" ht="15" hidden="false" customHeight="false" outlineLevel="0" collapsed="false">
      <c r="A30" s="11" t="s">
        <v>32</v>
      </c>
    </row>
    <row r="31" customFormat="false" ht="150" hidden="false" customHeight="true" outlineLevel="0" collapsed="false">
      <c r="A31" s="12" t="s">
        <v>33</v>
      </c>
    </row>
    <row r="33" customFormat="false" ht="15" hidden="false" customHeight="false" outlineLevel="0" collapsed="false">
      <c r="A33" s="11" t="s">
        <v>34</v>
      </c>
    </row>
    <row r="34" customFormat="false" ht="150" hidden="false" customHeight="true" outlineLevel="0" collapsed="false">
      <c r="A34" s="12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8" min="1" style="0" width="16"/>
  </cols>
  <sheetData>
    <row r="1" customFormat="false" ht="24" hidden="false" customHeight="true" outlineLevel="0" collapsed="false">
      <c r="A1" s="13" t="s">
        <v>36</v>
      </c>
      <c r="B1" s="13"/>
      <c r="C1" s="13"/>
      <c r="D1" s="13"/>
      <c r="E1" s="13"/>
      <c r="F1" s="13"/>
      <c r="G1" s="13"/>
      <c r="H1" s="13"/>
    </row>
    <row r="2" customFormat="false" ht="27.75" hidden="false" customHeight="true" outlineLevel="0" collapsed="false">
      <c r="A2" s="2" t="s">
        <v>37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8" min="1" style="0" width="16"/>
  </cols>
  <sheetData>
    <row r="1" customFormat="false" ht="24" hidden="false" customHeight="true" outlineLevel="0" collapsed="false">
      <c r="A1" s="13" t="s">
        <v>38</v>
      </c>
      <c r="B1" s="13"/>
      <c r="C1" s="13"/>
      <c r="D1" s="13"/>
      <c r="E1" s="13"/>
      <c r="F1" s="13"/>
      <c r="G1" s="13"/>
      <c r="H1" s="13"/>
    </row>
    <row r="2" customFormat="false" ht="27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8" min="1" style="0" width="16"/>
  </cols>
  <sheetData>
    <row r="1" customFormat="false" ht="24" hidden="false" customHeight="true" outlineLevel="0" collapsed="false">
      <c r="A1" s="13" t="s">
        <v>40</v>
      </c>
      <c r="B1" s="13"/>
      <c r="C1" s="13"/>
      <c r="D1" s="13"/>
      <c r="E1" s="13"/>
      <c r="F1" s="13"/>
      <c r="G1" s="13"/>
      <c r="H1" s="13"/>
    </row>
    <row r="2" customFormat="false" ht="27.75" hidden="false" customHeight="true" outlineLevel="0" collapsed="false">
      <c r="A2" s="2" t="s">
        <v>41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9"/>
    <col collapsed="false" customWidth="true" hidden="false" outlineLevel="0" max="7" min="7" style="0" width="12"/>
    <col collapsed="false" customWidth="true" hidden="false" outlineLevel="0" max="9" min="8" style="0" width="14"/>
  </cols>
  <sheetData>
    <row r="1" customFormat="false" ht="24" hidden="false" customHeight="true" outlineLevel="0" collapsed="false">
      <c r="A1" s="13" t="s">
        <v>42</v>
      </c>
      <c r="B1" s="13"/>
      <c r="C1" s="13"/>
      <c r="D1" s="13"/>
      <c r="E1" s="13"/>
      <c r="F1" s="13"/>
      <c r="G1" s="13"/>
      <c r="H1" s="13"/>
      <c r="I1" s="13"/>
    </row>
    <row r="2" customFormat="false" ht="23.85" hidden="false" customHeight="true" outlineLevel="0" collapsed="false">
      <c r="A2" s="3" t="s">
        <v>43</v>
      </c>
      <c r="B2" s="14" t="n">
        <v>100</v>
      </c>
      <c r="D2" s="2" t="s">
        <v>44</v>
      </c>
      <c r="E2" s="2"/>
      <c r="F2" s="2"/>
      <c r="G2" s="2"/>
      <c r="H2" s="2"/>
      <c r="I2" s="2"/>
    </row>
    <row r="4" customFormat="false" ht="30" hidden="false" customHeight="true" outlineLevel="0" collapsed="false">
      <c r="A4" s="15" t="s">
        <v>45</v>
      </c>
      <c r="B4" s="15" t="s">
        <v>46</v>
      </c>
      <c r="C4" s="15" t="s">
        <v>47</v>
      </c>
      <c r="D4" s="15" t="s">
        <v>48</v>
      </c>
      <c r="E4" s="15" t="s">
        <v>49</v>
      </c>
      <c r="F4" s="15" t="s">
        <v>50</v>
      </c>
      <c r="G4" s="15" t="s">
        <v>51</v>
      </c>
      <c r="H4" s="15" t="s">
        <v>52</v>
      </c>
      <c r="I4" s="15" t="s">
        <v>53</v>
      </c>
    </row>
    <row r="5" customFormat="false" ht="15" hidden="false" customHeight="false" outlineLevel="0" collapsed="false">
      <c r="A5" s="16" t="s">
        <v>54</v>
      </c>
      <c r="B5" s="17" t="s">
        <v>9</v>
      </c>
      <c r="C5" s="17" t="s">
        <v>55</v>
      </c>
      <c r="D5" s="17" t="s">
        <v>56</v>
      </c>
      <c r="E5" s="18" t="n">
        <v>5</v>
      </c>
      <c r="F5" s="19" t="n">
        <v>3.2</v>
      </c>
      <c r="G5" s="18" t="n">
        <v>8</v>
      </c>
      <c r="H5" s="20" t="n">
        <f aca="false">IF($E5="","",$G5-$E5)</f>
        <v>3</v>
      </c>
      <c r="I5" s="20" t="n">
        <f aca="false">IF($E5="","",$B$2+SUM($H$5:$H5))</f>
        <v>103</v>
      </c>
    </row>
    <row r="6" customFormat="false" ht="15" hidden="false" customHeight="false" outlineLevel="0" collapsed="false">
      <c r="A6" s="21"/>
      <c r="B6" s="21"/>
      <c r="C6" s="21"/>
      <c r="D6" s="21"/>
      <c r="E6" s="22"/>
      <c r="F6" s="23"/>
      <c r="G6" s="22"/>
      <c r="H6" s="20" t="str">
        <f aca="false">IF($E6="","",$G6-$E6)</f>
        <v/>
      </c>
      <c r="I6" s="20" t="str">
        <f aca="false">IF($E6="","",$B$2+SUM($H$5:$H6))</f>
        <v/>
      </c>
    </row>
    <row r="7" customFormat="false" ht="15" hidden="false" customHeight="false" outlineLevel="0" collapsed="false">
      <c r="A7" s="21"/>
      <c r="B7" s="21"/>
      <c r="C7" s="21"/>
      <c r="D7" s="21"/>
      <c r="E7" s="22"/>
      <c r="F7" s="23"/>
      <c r="G7" s="22"/>
      <c r="H7" s="20" t="str">
        <f aca="false">IF($E7="","",$G7-$E7)</f>
        <v/>
      </c>
      <c r="I7" s="20" t="str">
        <f aca="false">IF($E7="","",$B$2+SUM($H$5:$H7))</f>
        <v/>
      </c>
    </row>
    <row r="8" customFormat="false" ht="15" hidden="false" customHeight="false" outlineLevel="0" collapsed="false">
      <c r="A8" s="21"/>
      <c r="B8" s="21"/>
      <c r="C8" s="21"/>
      <c r="D8" s="21"/>
      <c r="E8" s="22"/>
      <c r="F8" s="23"/>
      <c r="G8" s="22"/>
      <c r="H8" s="20" t="str">
        <f aca="false">IF($E8="","",$G8-$E8)</f>
        <v/>
      </c>
      <c r="I8" s="20" t="str">
        <f aca="false">IF($E8="","",$B$2+SUM($H$5:$H8))</f>
        <v/>
      </c>
    </row>
    <row r="9" customFormat="false" ht="15" hidden="false" customHeight="false" outlineLevel="0" collapsed="false">
      <c r="A9" s="21"/>
      <c r="B9" s="21"/>
      <c r="C9" s="21"/>
      <c r="D9" s="21"/>
      <c r="E9" s="22"/>
      <c r="F9" s="23"/>
      <c r="G9" s="22"/>
      <c r="H9" s="20" t="str">
        <f aca="false">IF($E9="","",$G9-$E9)</f>
        <v/>
      </c>
      <c r="I9" s="20" t="str">
        <f aca="false">IF($E9="","",$B$2+SUM($H$5:$H9))</f>
        <v/>
      </c>
    </row>
    <row r="10" customFormat="false" ht="15" hidden="false" customHeight="false" outlineLevel="0" collapsed="false">
      <c r="A10" s="21"/>
      <c r="B10" s="21"/>
      <c r="C10" s="21"/>
      <c r="D10" s="21"/>
      <c r="E10" s="22"/>
      <c r="F10" s="23"/>
      <c r="G10" s="22"/>
      <c r="H10" s="20" t="str">
        <f aca="false">IF($E10="","",$G10-$E10)</f>
        <v/>
      </c>
      <c r="I10" s="20" t="str">
        <f aca="false">IF($E10="","",$B$2+SUM($H$5:$H10))</f>
        <v/>
      </c>
    </row>
    <row r="11" customFormat="false" ht="15" hidden="false" customHeight="false" outlineLevel="0" collapsed="false">
      <c r="A11" s="21"/>
      <c r="B11" s="21"/>
      <c r="C11" s="21"/>
      <c r="D11" s="21"/>
      <c r="E11" s="22"/>
      <c r="F11" s="23"/>
      <c r="G11" s="22"/>
      <c r="H11" s="20" t="str">
        <f aca="false">IF($E11="","",$G11-$E11)</f>
        <v/>
      </c>
      <c r="I11" s="20" t="str">
        <f aca="false">IF($E11="","",$B$2+SUM($H$5:$H11))</f>
        <v/>
      </c>
    </row>
    <row r="12" customFormat="false" ht="15" hidden="false" customHeight="false" outlineLevel="0" collapsed="false">
      <c r="A12" s="21"/>
      <c r="B12" s="21"/>
      <c r="C12" s="21"/>
      <c r="D12" s="21"/>
      <c r="E12" s="22"/>
      <c r="F12" s="23"/>
      <c r="G12" s="22"/>
      <c r="H12" s="20" t="str">
        <f aca="false">IF($E12="","",$G12-$E12)</f>
        <v/>
      </c>
      <c r="I12" s="20" t="str">
        <f aca="false">IF($E12="","",$B$2+SUM($H$5:$H12))</f>
        <v/>
      </c>
    </row>
    <row r="13" customFormat="false" ht="15" hidden="false" customHeight="false" outlineLevel="0" collapsed="false">
      <c r="A13" s="21"/>
      <c r="B13" s="21"/>
      <c r="C13" s="21"/>
      <c r="D13" s="21"/>
      <c r="E13" s="22"/>
      <c r="F13" s="23"/>
      <c r="G13" s="22"/>
      <c r="H13" s="20" t="str">
        <f aca="false">IF($E13="","",$G13-$E13)</f>
        <v/>
      </c>
      <c r="I13" s="20" t="str">
        <f aca="false">IF($E13="","",$B$2+SUM($H$5:$H13))</f>
        <v/>
      </c>
    </row>
    <row r="14" customFormat="false" ht="15" hidden="false" customHeight="false" outlineLevel="0" collapsed="false">
      <c r="A14" s="21"/>
      <c r="B14" s="21"/>
      <c r="C14" s="21"/>
      <c r="D14" s="21"/>
      <c r="E14" s="22"/>
      <c r="F14" s="23"/>
      <c r="G14" s="22"/>
      <c r="H14" s="20" t="str">
        <f aca="false">IF($E14="","",$G14-$E14)</f>
        <v/>
      </c>
      <c r="I14" s="20" t="str">
        <f aca="false">IF($E14="","",$B$2+SUM($H$5:$H14))</f>
        <v/>
      </c>
    </row>
    <row r="15" customFormat="false" ht="15" hidden="false" customHeight="false" outlineLevel="0" collapsed="false">
      <c r="A15" s="21"/>
      <c r="B15" s="21"/>
      <c r="C15" s="21"/>
      <c r="D15" s="21"/>
      <c r="E15" s="22"/>
      <c r="F15" s="23"/>
      <c r="G15" s="22"/>
      <c r="H15" s="20" t="str">
        <f aca="false">IF($E15="","",$G15-$E15)</f>
        <v/>
      </c>
      <c r="I15" s="20" t="str">
        <f aca="false">IF($E15="","",$B$2+SUM($H$5:$H15))</f>
        <v/>
      </c>
    </row>
    <row r="16" customFormat="false" ht="15" hidden="false" customHeight="false" outlineLevel="0" collapsed="false">
      <c r="A16" s="21"/>
      <c r="B16" s="21"/>
      <c r="C16" s="21"/>
      <c r="D16" s="21"/>
      <c r="E16" s="22"/>
      <c r="F16" s="23"/>
      <c r="G16" s="22"/>
      <c r="H16" s="20" t="str">
        <f aca="false">IF($E16="","",$G16-$E16)</f>
        <v/>
      </c>
      <c r="I16" s="20" t="str">
        <f aca="false">IF($E16="","",$B$2+SUM($H$5:$H16))</f>
        <v/>
      </c>
    </row>
    <row r="17" customFormat="false" ht="15" hidden="false" customHeight="false" outlineLevel="0" collapsed="false">
      <c r="A17" s="21"/>
      <c r="B17" s="21"/>
      <c r="C17" s="21"/>
      <c r="D17" s="21"/>
      <c r="E17" s="22"/>
      <c r="F17" s="23"/>
      <c r="G17" s="22"/>
      <c r="H17" s="20" t="str">
        <f aca="false">IF($E17="","",$G17-$E17)</f>
        <v/>
      </c>
      <c r="I17" s="20" t="str">
        <f aca="false">IF($E17="","",$B$2+SUM($H$5:$H17))</f>
        <v/>
      </c>
    </row>
    <row r="18" customFormat="false" ht="15" hidden="false" customHeight="false" outlineLevel="0" collapsed="false">
      <c r="A18" s="21"/>
      <c r="B18" s="21"/>
      <c r="C18" s="21"/>
      <c r="D18" s="21"/>
      <c r="E18" s="22"/>
      <c r="F18" s="23"/>
      <c r="G18" s="22"/>
      <c r="H18" s="20" t="str">
        <f aca="false">IF($E18="","",$G18-$E18)</f>
        <v/>
      </c>
      <c r="I18" s="20" t="str">
        <f aca="false">IF($E18="","",$B$2+SUM($H$5:$H18))</f>
        <v/>
      </c>
    </row>
    <row r="19" customFormat="false" ht="15" hidden="false" customHeight="false" outlineLevel="0" collapsed="false">
      <c r="A19" s="21"/>
      <c r="B19" s="21"/>
      <c r="C19" s="21"/>
      <c r="D19" s="21"/>
      <c r="E19" s="22"/>
      <c r="F19" s="23"/>
      <c r="G19" s="22"/>
      <c r="H19" s="20" t="str">
        <f aca="false">IF($E19="","",$G19-$E19)</f>
        <v/>
      </c>
      <c r="I19" s="20" t="str">
        <f aca="false">IF($E19="","",$B$2+SUM($H$5:$H19))</f>
        <v/>
      </c>
    </row>
    <row r="20" customFormat="false" ht="15" hidden="false" customHeight="false" outlineLevel="0" collapsed="false">
      <c r="A20" s="21"/>
      <c r="B20" s="21"/>
      <c r="C20" s="21"/>
      <c r="D20" s="21"/>
      <c r="E20" s="22"/>
      <c r="F20" s="23"/>
      <c r="G20" s="22"/>
      <c r="H20" s="20" t="str">
        <f aca="false">IF($E20="","",$G20-$E20)</f>
        <v/>
      </c>
      <c r="I20" s="20" t="str">
        <f aca="false">IF($E20="","",$B$2+SUM($H$5:$H20))</f>
        <v/>
      </c>
    </row>
    <row r="21" customFormat="false" ht="15" hidden="false" customHeight="false" outlineLevel="0" collapsed="false">
      <c r="A21" s="21"/>
      <c r="B21" s="21"/>
      <c r="C21" s="21"/>
      <c r="D21" s="21"/>
      <c r="E21" s="22"/>
      <c r="F21" s="23"/>
      <c r="G21" s="22"/>
      <c r="H21" s="20" t="str">
        <f aca="false">IF($E21="","",$G21-$E21)</f>
        <v/>
      </c>
      <c r="I21" s="20" t="str">
        <f aca="false">IF($E21="","",$B$2+SUM($H$5:$H21))</f>
        <v/>
      </c>
    </row>
    <row r="22" customFormat="false" ht="15" hidden="false" customHeight="false" outlineLevel="0" collapsed="false">
      <c r="A22" s="21"/>
      <c r="B22" s="21"/>
      <c r="C22" s="21"/>
      <c r="D22" s="21"/>
      <c r="E22" s="22"/>
      <c r="F22" s="23"/>
      <c r="G22" s="22"/>
      <c r="H22" s="20" t="str">
        <f aca="false">IF($E22="","",$G22-$E22)</f>
        <v/>
      </c>
      <c r="I22" s="20" t="str">
        <f aca="false">IF($E22="","",$B$2+SUM($H$5:$H22))</f>
        <v/>
      </c>
    </row>
    <row r="23" customFormat="false" ht="15" hidden="false" customHeight="false" outlineLevel="0" collapsed="false">
      <c r="A23" s="21"/>
      <c r="B23" s="21"/>
      <c r="C23" s="21"/>
      <c r="D23" s="21"/>
      <c r="E23" s="22"/>
      <c r="F23" s="23"/>
      <c r="G23" s="22"/>
      <c r="H23" s="20" t="str">
        <f aca="false">IF($E23="","",$G23-$E23)</f>
        <v/>
      </c>
      <c r="I23" s="20" t="str">
        <f aca="false">IF($E23="","",$B$2+SUM($H$5:$H23))</f>
        <v/>
      </c>
    </row>
    <row r="24" customFormat="false" ht="15" hidden="false" customHeight="false" outlineLevel="0" collapsed="false">
      <c r="A24" s="21"/>
      <c r="B24" s="21"/>
      <c r="C24" s="21"/>
      <c r="D24" s="21"/>
      <c r="E24" s="22"/>
      <c r="F24" s="23"/>
      <c r="G24" s="22"/>
      <c r="H24" s="20" t="str">
        <f aca="false">IF($E24="","",$G24-$E24)</f>
        <v/>
      </c>
      <c r="I24" s="20" t="str">
        <f aca="false">IF($E24="","",$B$2+SUM($H$5:$H24))</f>
        <v/>
      </c>
    </row>
    <row r="25" customFormat="false" ht="15" hidden="false" customHeight="false" outlineLevel="0" collapsed="false">
      <c r="A25" s="21"/>
      <c r="B25" s="21"/>
      <c r="C25" s="21"/>
      <c r="D25" s="21"/>
      <c r="E25" s="22"/>
      <c r="F25" s="23"/>
      <c r="G25" s="22"/>
      <c r="H25" s="20" t="str">
        <f aca="false">IF($E25="","",$G25-$E25)</f>
        <v/>
      </c>
      <c r="I25" s="20" t="str">
        <f aca="false">IF($E25="","",$B$2+SUM($H$5:$H25))</f>
        <v/>
      </c>
    </row>
    <row r="26" customFormat="false" ht="15" hidden="false" customHeight="false" outlineLevel="0" collapsed="false">
      <c r="A26" s="21"/>
      <c r="B26" s="21"/>
      <c r="C26" s="21"/>
      <c r="D26" s="21"/>
      <c r="E26" s="22"/>
      <c r="F26" s="23"/>
      <c r="G26" s="22"/>
      <c r="H26" s="20" t="str">
        <f aca="false">IF($E26="","",$G26-$E26)</f>
        <v/>
      </c>
      <c r="I26" s="20" t="str">
        <f aca="false">IF($E26="","",$B$2+SUM($H$5:$H26))</f>
        <v/>
      </c>
    </row>
    <row r="27" customFormat="false" ht="15" hidden="false" customHeight="false" outlineLevel="0" collapsed="false">
      <c r="A27" s="21"/>
      <c r="B27" s="21"/>
      <c r="C27" s="21"/>
      <c r="D27" s="21"/>
      <c r="E27" s="22"/>
      <c r="F27" s="23"/>
      <c r="G27" s="22"/>
      <c r="H27" s="20" t="str">
        <f aca="false">IF($E27="","",$G27-$E27)</f>
        <v/>
      </c>
      <c r="I27" s="20" t="str">
        <f aca="false">IF($E27="","",$B$2+SUM($H$5:$H27))</f>
        <v/>
      </c>
    </row>
    <row r="28" customFormat="false" ht="15" hidden="false" customHeight="false" outlineLevel="0" collapsed="false">
      <c r="A28" s="21"/>
      <c r="B28" s="21"/>
      <c r="C28" s="21"/>
      <c r="D28" s="21"/>
      <c r="E28" s="22"/>
      <c r="F28" s="23"/>
      <c r="G28" s="22"/>
      <c r="H28" s="20" t="str">
        <f aca="false">IF($E28="","",$G28-$E28)</f>
        <v/>
      </c>
      <c r="I28" s="20" t="str">
        <f aca="false">IF($E28="","",$B$2+SUM($H$5:$H28))</f>
        <v/>
      </c>
    </row>
    <row r="29" customFormat="false" ht="15" hidden="false" customHeight="false" outlineLevel="0" collapsed="false">
      <c r="A29" s="21"/>
      <c r="B29" s="21"/>
      <c r="C29" s="21"/>
      <c r="D29" s="21"/>
      <c r="E29" s="22"/>
      <c r="F29" s="23"/>
      <c r="G29" s="22"/>
      <c r="H29" s="20" t="str">
        <f aca="false">IF($E29="","",$G29-$E29)</f>
        <v/>
      </c>
      <c r="I29" s="20" t="str">
        <f aca="false">IF($E29="","",$B$2+SUM($H$5:$H29))</f>
        <v/>
      </c>
    </row>
    <row r="30" customFormat="false" ht="15" hidden="false" customHeight="false" outlineLevel="0" collapsed="false">
      <c r="A30" s="24" t="s">
        <v>57</v>
      </c>
      <c r="B30" s="25"/>
      <c r="C30" s="25"/>
      <c r="D30" s="25"/>
      <c r="E30" s="26" t="n">
        <f aca="false">SUM($E$5:$E$29)</f>
        <v>5</v>
      </c>
      <c r="F30" s="25"/>
      <c r="G30" s="26" t="n">
        <f aca="false">SUM($G$5:$G$29)</f>
        <v>8</v>
      </c>
      <c r="H30" s="26" t="n">
        <f aca="false">SUM($H$5:$H$29)</f>
        <v>3</v>
      </c>
      <c r="I30" s="25"/>
    </row>
    <row r="31" customFormat="false" ht="15" hidden="false" customHeight="false" outlineLevel="0" collapsed="false">
      <c r="G31" s="3" t="s">
        <v>58</v>
      </c>
      <c r="H31" s="27" t="n">
        <f aca="false">IFERROR($H$30/$E$30,"")</f>
        <v>0.6</v>
      </c>
    </row>
    <row r="32" customFormat="false" ht="15" hidden="false" customHeight="true" outlineLevel="0" collapsed="false">
      <c r="A32" s="2" t="s">
        <v>59</v>
      </c>
      <c r="B32" s="2"/>
      <c r="C32" s="2"/>
      <c r="D32" s="2"/>
      <c r="E32" s="2"/>
      <c r="F32" s="2"/>
      <c r="G32" s="2"/>
      <c r="H32" s="2"/>
      <c r="I32" s="2"/>
    </row>
  </sheetData>
  <mergeCells count="3">
    <mergeCell ref="A1:I1"/>
    <mergeCell ref="D2:I2"/>
    <mergeCell ref="A32:I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2026-07-20T15:51:09Z</dcterms:created>
  <dc:creator>openpyxl</dc:creator>
  <dc:description/>
  <dc:language>en-US</dc:language>
  <cp:lastModifiedBy/>
  <dcterms:modified xsi:type="dcterms:W3CDTF">2026-07-20T15:51:09Z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